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1. 계약내역\"/>
    </mc:Choice>
  </mc:AlternateContent>
  <xr:revisionPtr revIDLastSave="0" documentId="13_ncr:1_{32CC9989-6A3A-48C2-AB10-27B2DB4800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4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10" i="4"/>
  <c r="H7" i="4"/>
  <c r="H4" i="4"/>
  <c r="H5" i="4"/>
  <c r="H6" i="4"/>
  <c r="H9" i="4"/>
  <c r="H8" i="4" l="1"/>
</calcChain>
</file>

<file path=xl/sharedStrings.xml><?xml version="1.0" encoding="utf-8"?>
<sst xmlns="http://schemas.openxmlformats.org/spreadsheetml/2006/main" count="90" uniqueCount="72">
  <si>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</si>
  <si>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</si>
  <si>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</si>
  <si>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</si>
  <si>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</si>
  <si>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</si>
  <si>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</si>
  <si>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</si>
  <si>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</si>
  <si>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</si>
  <si>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</si>
  <si>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</si>
  <si>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</si>
  <si>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</si>
  <si>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</si>
  <si>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</si>
  <si>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</si>
  <si>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</si>
  <si>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</si>
  <si>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경영지원실</t>
    <phoneticPr fontId="1" type="noConversion"/>
  </si>
  <si>
    <t>박귀연</t>
    <phoneticPr fontId="1" type="noConversion"/>
  </si>
  <si>
    <t>193-30-00070</t>
    <phoneticPr fontId="1" type="noConversion"/>
  </si>
  <si>
    <t>물품</t>
    <phoneticPr fontId="1" type="noConversion"/>
  </si>
  <si>
    <t>연구기획실</t>
    <phoneticPr fontId="1" type="noConversion"/>
  </si>
  <si>
    <t>김해연구원 업무 환경 조성을 위한 사무물품(가구) 구입</t>
    <phoneticPr fontId="1" type="noConversion"/>
  </si>
  <si>
    <t>2025-04-25~2025-05-24</t>
    <phoneticPr fontId="1" type="noConversion"/>
  </si>
  <si>
    <t>㈜동영</t>
    <phoneticPr fontId="1" type="noConversion"/>
  </si>
  <si>
    <t>정창국</t>
    <phoneticPr fontId="1" type="noConversion"/>
  </si>
  <si>
    <t>662-87-00245</t>
    <phoneticPr fontId="1" type="noConversion"/>
  </si>
  <si>
    <t>2025-04-23~2025-05-23</t>
    <phoneticPr fontId="1" type="noConversion"/>
  </si>
  <si>
    <t>조달</t>
    <phoneticPr fontId="1" type="noConversion"/>
  </si>
  <si>
    <t>삼성전자 주식회사</t>
    <phoneticPr fontId="1" type="noConversion"/>
  </si>
  <si>
    <t>전영현</t>
    <phoneticPr fontId="1" type="noConversion"/>
  </si>
  <si>
    <t>경기도 수원시 영통구 삼성로 129(매탄동)</t>
    <phoneticPr fontId="1" type="noConversion"/>
  </si>
  <si>
    <t>124-81-00998</t>
    <phoneticPr fontId="1" type="noConversion"/>
  </si>
  <si>
    <t>김해시민 및 관광객 관광실태조사 용역 계약</t>
    <phoneticPr fontId="1" type="noConversion"/>
  </si>
  <si>
    <t>2025-04-04~2025-06-05</t>
    <phoneticPr fontId="1" type="noConversion"/>
  </si>
  <si>
    <t>주식회사 다온이앤알</t>
    <phoneticPr fontId="1" type="noConversion"/>
  </si>
  <si>
    <t>김영미</t>
    <phoneticPr fontId="1" type="noConversion"/>
  </si>
  <si>
    <t>경상남도 김해시 번화1로 19-0(대청동) 8층</t>
    <phoneticPr fontId="1" type="noConversion"/>
  </si>
  <si>
    <t>894-81-01247</t>
    <phoneticPr fontId="1" type="noConversion"/>
  </si>
  <si>
    <t>경남지역 탄소중립 협력 강화를 위한 홍보물품 구입</t>
    <phoneticPr fontId="1" type="noConversion"/>
  </si>
  <si>
    <t>고려기프트㈜</t>
    <phoneticPr fontId="1" type="noConversion"/>
  </si>
  <si>
    <t>이흥원, 김금숙</t>
    <phoneticPr fontId="1" type="noConversion"/>
  </si>
  <si>
    <t>서울특별시 도봉구 도봉로 191가길 8</t>
    <phoneticPr fontId="1" type="noConversion"/>
  </si>
  <si>
    <t>210-81-60114</t>
    <phoneticPr fontId="1" type="noConversion"/>
  </si>
  <si>
    <t>김해시 지속가능발전 기본전략 및 추진계획 최종보고서 인쇄</t>
    <phoneticPr fontId="1" type="noConversion"/>
  </si>
  <si>
    <t>2025-04-18~2025-04-25</t>
    <phoneticPr fontId="1" type="noConversion"/>
  </si>
  <si>
    <t>디자인 이음</t>
    <phoneticPr fontId="1" type="noConversion"/>
  </si>
  <si>
    <t>하홍숙</t>
    <phoneticPr fontId="1" type="noConversion"/>
  </si>
  <si>
    <t>경상남도 김해시 한림면 한림로 372번길 6 청우빌딩 1층</t>
    <phoneticPr fontId="1" type="noConversion"/>
  </si>
  <si>
    <t>523-35-01275</t>
    <phoneticPr fontId="1" type="noConversion"/>
  </si>
  <si>
    <t>2025-04-24~2025-11-30</t>
    <phoneticPr fontId="1" type="noConversion"/>
  </si>
  <si>
    <t>㈜굿사이클</t>
    <phoneticPr fontId="1" type="noConversion"/>
  </si>
  <si>
    <t>전수형</t>
    <phoneticPr fontId="1" type="noConversion"/>
  </si>
  <si>
    <t>경상남도 김해시 활천로 255번길 61-25</t>
    <phoneticPr fontId="1" type="noConversion"/>
  </si>
  <si>
    <t>783-88-01290</t>
    <phoneticPr fontId="1" type="noConversion"/>
  </si>
  <si>
    <t>정책브리프 4월호 인쇄</t>
    <phoneticPr fontId="1" type="noConversion"/>
  </si>
  <si>
    <t>2025-04-25~2025-05-02</t>
    <phoneticPr fontId="1" type="noConversion"/>
  </si>
  <si>
    <t>디자인 봄</t>
    <phoneticPr fontId="1" type="noConversion"/>
  </si>
  <si>
    <t>경상남도 김해시 율하4로 46 엔스퀘어 6층 607호</t>
    <phoneticPr fontId="1" type="noConversion"/>
  </si>
  <si>
    <t>경상남도 김해시 한림면 김해대로1492</t>
    <phoneticPr fontId="1" type="noConversion"/>
  </si>
  <si>
    <t>김해연구원 경영지원실 상징물 설치</t>
    <phoneticPr fontId="1" type="noConversion"/>
  </si>
  <si>
    <t>2025-04-30~2025-05-19</t>
    <phoneticPr fontId="1" type="noConversion"/>
  </si>
  <si>
    <t>해진종합기획</t>
    <phoneticPr fontId="1" type="noConversion"/>
  </si>
  <si>
    <t>천지용</t>
    <phoneticPr fontId="1" type="noConversion"/>
  </si>
  <si>
    <t>경상남도 김해시 활천로 36번길 53(삼정동) 1층</t>
    <phoneticPr fontId="1" type="noConversion"/>
  </si>
  <si>
    <t>641-06-00948</t>
    <phoneticPr fontId="1" type="noConversion"/>
  </si>
  <si>
    <t>2025년 (재)김해연구원 계약내역(4월)</t>
    <phoneticPr fontId="1" type="noConversion"/>
  </si>
  <si>
    <t>[조달] 김해연구원 업무 환경 조성을 위한 사무물품(전자제품) 구입</t>
    <phoneticPr fontId="1" type="noConversion"/>
  </si>
  <si>
    <t>2025-04-11~2025-04-18</t>
    <phoneticPr fontId="1" type="noConversion"/>
  </si>
  <si>
    <t>김해시 글로컬 탄소중립 리더 양성 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</si>
</sst>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1" fontId="0" fillId="0" borderId="1" xfId="1" applyFont="1" applyBorder="1">
      <alignment vertical="center"/>
    </xf>
    <xf numFmtId="9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3" customWidth="1"/>
    <col min="2" max="2" width="63.625" style="3" bestFit="1" customWidth="1"/>
    <col min="3" max="3" width="9" style="3"/>
    <col min="4" max="4" width="11.625" style="10" bestFit="1" customWidth="1"/>
    <col min="5" max="5" width="23.75" style="3" bestFit="1" customWidth="1"/>
    <col min="6" max="6" width="13.375" style="11" bestFit="1" customWidth="1"/>
    <col min="7" max="7" width="12.625" style="11" bestFit="1" customWidth="1"/>
    <col min="8" max="8" width="10.125" style="3" customWidth="1"/>
    <col min="9" max="9" width="20.25" style="3" customWidth="1"/>
    <col min="10" max="10" width="7.375" style="10" bestFit="1" customWidth="1"/>
    <col min="11" max="11" width="32.75" style="3" customWidth="1"/>
    <col min="12" max="12" width="14" style="3" bestFit="1" customWidth="1"/>
    <col min="13" max="13" width="22.75" style="3" customWidth="1"/>
    <col min="14" max="14" width="11" style="3" bestFit="1" customWidth="1"/>
    <col min="15" max="16384" width="9" style="3"/>
  </cols>
  <sheetData>
    <row r="1" spans="1:15" s="1" customFormat="1" ht="30" customHeight="1" x14ac:dyDescent="0.3">
      <c r="A1" s="26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x14ac:dyDescent="0.3">
      <c r="A2" s="29" t="s">
        <v>0</v>
      </c>
      <c r="B2" s="29" t="s">
        <v>1</v>
      </c>
      <c r="C2" s="29" t="s">
        <v>7</v>
      </c>
      <c r="D2" s="29"/>
      <c r="E2" s="29"/>
      <c r="F2" s="29"/>
      <c r="G2" s="29"/>
      <c r="H2" s="29"/>
      <c r="I2" s="29" t="s">
        <v>8</v>
      </c>
      <c r="J2" s="29"/>
      <c r="K2" s="29"/>
      <c r="L2" s="29"/>
      <c r="M2" s="29" t="s">
        <v>11</v>
      </c>
      <c r="N2" s="30" t="s">
        <v>18</v>
      </c>
      <c r="O2" s="29" t="s">
        <v>12</v>
      </c>
    </row>
    <row r="3" spans="1:15" ht="33" x14ac:dyDescent="0.3">
      <c r="A3" s="29"/>
      <c r="B3" s="29"/>
      <c r="C3" s="9" t="s">
        <v>2</v>
      </c>
      <c r="D3" s="9" t="s">
        <v>3</v>
      </c>
      <c r="E3" s="9" t="s">
        <v>14</v>
      </c>
      <c r="F3" s="7" t="s">
        <v>15</v>
      </c>
      <c r="G3" s="7" t="s">
        <v>16</v>
      </c>
      <c r="H3" s="7" t="s">
        <v>4</v>
      </c>
      <c r="I3" s="9" t="s">
        <v>9</v>
      </c>
      <c r="J3" s="8" t="s">
        <v>10</v>
      </c>
      <c r="K3" s="9" t="s">
        <v>5</v>
      </c>
      <c r="L3" s="8" t="s">
        <v>6</v>
      </c>
      <c r="M3" s="29"/>
      <c r="N3" s="31"/>
      <c r="O3" s="29"/>
    </row>
    <row r="4" spans="1:15" x14ac:dyDescent="0.3">
      <c r="A4" s="5">
        <v>1</v>
      </c>
      <c r="B4" s="2" t="s">
        <v>35</v>
      </c>
      <c r="C4" s="5" t="s">
        <v>13</v>
      </c>
      <c r="D4" s="6">
        <v>45751</v>
      </c>
      <c r="E4" s="4" t="s">
        <v>36</v>
      </c>
      <c r="F4" s="16">
        <v>16000000</v>
      </c>
      <c r="G4" s="16">
        <v>15200000</v>
      </c>
      <c r="H4" s="17">
        <f t="shared" ref="H4:H7" si="0">G4/F4</f>
        <v>0.95</v>
      </c>
      <c r="I4" s="12" t="s">
        <v>37</v>
      </c>
      <c r="J4" s="13" t="s">
        <v>38</v>
      </c>
      <c r="K4" s="12" t="s">
        <v>39</v>
      </c>
      <c r="L4" s="13" t="s">
        <v>40</v>
      </c>
      <c r="M4" s="15" t="s">
        <v>17</v>
      </c>
      <c r="N4" s="14" t="s">
        <v>23</v>
      </c>
      <c r="O4" s="12"/>
    </row>
    <row r="5" spans="1:15" x14ac:dyDescent="0.3">
      <c r="A5" s="5">
        <v>2</v>
      </c>
      <c r="B5" s="2" t="s">
        <v>41</v>
      </c>
      <c r="C5" s="5" t="s">
        <v>22</v>
      </c>
      <c r="D5" s="6">
        <v>45758</v>
      </c>
      <c r="E5" s="4" t="s">
        <v>70</v>
      </c>
      <c r="F5" s="16">
        <v>1045440</v>
      </c>
      <c r="G5" s="16">
        <v>950400</v>
      </c>
      <c r="H5" s="17">
        <f t="shared" si="0"/>
        <v>0.90909090909090906</v>
      </c>
      <c r="I5" s="12" t="s">
        <v>42</v>
      </c>
      <c r="J5" s="13" t="s">
        <v>43</v>
      </c>
      <c r="K5" s="12" t="s">
        <v>44</v>
      </c>
      <c r="L5" s="13" t="s">
        <v>45</v>
      </c>
      <c r="M5" s="15" t="s">
        <v>17</v>
      </c>
      <c r="N5" s="14" t="s">
        <v>23</v>
      </c>
      <c r="O5" s="12"/>
    </row>
    <row r="6" spans="1:15" x14ac:dyDescent="0.3">
      <c r="A6" s="5">
        <v>3</v>
      </c>
      <c r="B6" s="2" t="s">
        <v>46</v>
      </c>
      <c r="C6" s="5" t="s">
        <v>22</v>
      </c>
      <c r="D6" s="6">
        <v>45765</v>
      </c>
      <c r="E6" s="4" t="s">
        <v>47</v>
      </c>
      <c r="F6" s="16">
        <v>4800000</v>
      </c>
      <c r="G6" s="16">
        <v>4800000</v>
      </c>
      <c r="H6" s="17">
        <f t="shared" si="0"/>
        <v>1</v>
      </c>
      <c r="I6" s="12" t="s">
        <v>48</v>
      </c>
      <c r="J6" s="13" t="s">
        <v>49</v>
      </c>
      <c r="K6" s="12" t="s">
        <v>50</v>
      </c>
      <c r="L6" s="13" t="s">
        <v>51</v>
      </c>
      <c r="M6" s="15" t="s">
        <v>17</v>
      </c>
      <c r="N6" s="14" t="s">
        <v>23</v>
      </c>
      <c r="O6" s="12"/>
    </row>
    <row r="7" spans="1:15" x14ac:dyDescent="0.3">
      <c r="A7" s="5">
        <v>4</v>
      </c>
      <c r="B7" s="2" t="s">
        <v>71</v>
      </c>
      <c r="C7" s="5" t="s">
        <v>13</v>
      </c>
      <c r="D7" s="6">
        <v>45771</v>
      </c>
      <c r="E7" s="4" t="s">
        <v>52</v>
      </c>
      <c r="F7" s="16">
        <v>22000000</v>
      </c>
      <c r="G7" s="16">
        <v>20900000</v>
      </c>
      <c r="H7" s="17">
        <f t="shared" si="0"/>
        <v>0.95</v>
      </c>
      <c r="I7" s="12" t="s">
        <v>53</v>
      </c>
      <c r="J7" s="13" t="s">
        <v>54</v>
      </c>
      <c r="K7" s="12" t="s">
        <v>55</v>
      </c>
      <c r="L7" s="13" t="s">
        <v>56</v>
      </c>
      <c r="M7" s="15" t="s">
        <v>17</v>
      </c>
      <c r="N7" s="14" t="s">
        <v>23</v>
      </c>
      <c r="O7" s="12"/>
    </row>
    <row r="8" spans="1:15" s="24" customFormat="1" ht="16.5" customHeight="1" x14ac:dyDescent="0.3">
      <c r="A8" s="5">
        <v>5</v>
      </c>
      <c r="B8" s="19" t="s">
        <v>69</v>
      </c>
      <c r="C8" s="18" t="s">
        <v>22</v>
      </c>
      <c r="D8" s="20">
        <v>45770</v>
      </c>
      <c r="E8" s="20" t="s">
        <v>29</v>
      </c>
      <c r="F8" s="21">
        <v>1930370</v>
      </c>
      <c r="G8" s="21">
        <v>1928290</v>
      </c>
      <c r="H8" s="17">
        <f t="shared" ref="H8" si="1">G8/F8</f>
        <v>0.99892248636271808</v>
      </c>
      <c r="I8" s="22" t="s">
        <v>31</v>
      </c>
      <c r="J8" s="23" t="s">
        <v>32</v>
      </c>
      <c r="K8" s="22" t="s">
        <v>33</v>
      </c>
      <c r="L8" s="23" t="s">
        <v>34</v>
      </c>
      <c r="M8" s="15" t="s">
        <v>30</v>
      </c>
      <c r="N8" s="23" t="s">
        <v>19</v>
      </c>
      <c r="O8" s="22"/>
    </row>
    <row r="9" spans="1:15" s="24" customFormat="1" ht="16.5" customHeight="1" x14ac:dyDescent="0.3">
      <c r="A9" s="5">
        <v>6</v>
      </c>
      <c r="B9" s="19" t="s">
        <v>24</v>
      </c>
      <c r="C9" s="18" t="s">
        <v>22</v>
      </c>
      <c r="D9" s="20">
        <v>45772</v>
      </c>
      <c r="E9" s="18" t="s">
        <v>25</v>
      </c>
      <c r="F9" s="21">
        <v>5300000</v>
      </c>
      <c r="G9" s="21">
        <v>4869000</v>
      </c>
      <c r="H9" s="17">
        <f t="shared" ref="H9:H11" si="2">G9/F9</f>
        <v>0.91867924528301892</v>
      </c>
      <c r="I9" s="22" t="s">
        <v>26</v>
      </c>
      <c r="J9" s="23" t="s">
        <v>27</v>
      </c>
      <c r="K9" s="22" t="s">
        <v>61</v>
      </c>
      <c r="L9" s="23" t="s">
        <v>28</v>
      </c>
      <c r="M9" s="15" t="s">
        <v>17</v>
      </c>
      <c r="N9" s="23" t="s">
        <v>19</v>
      </c>
      <c r="O9" s="22"/>
    </row>
    <row r="10" spans="1:15" x14ac:dyDescent="0.3">
      <c r="A10" s="5">
        <v>7</v>
      </c>
      <c r="B10" s="2" t="s">
        <v>57</v>
      </c>
      <c r="C10" s="5" t="s">
        <v>22</v>
      </c>
      <c r="D10" s="6">
        <v>45772</v>
      </c>
      <c r="E10" s="4" t="s">
        <v>58</v>
      </c>
      <c r="F10" s="16">
        <v>1880000</v>
      </c>
      <c r="G10" s="16">
        <v>1780000</v>
      </c>
      <c r="H10" s="17">
        <f t="shared" si="2"/>
        <v>0.94680851063829785</v>
      </c>
      <c r="I10" s="12" t="s">
        <v>59</v>
      </c>
      <c r="J10" s="13" t="s">
        <v>20</v>
      </c>
      <c r="K10" s="12" t="s">
        <v>60</v>
      </c>
      <c r="L10" s="13" t="s">
        <v>21</v>
      </c>
      <c r="M10" s="15" t="s">
        <v>17</v>
      </c>
      <c r="N10" s="14" t="s">
        <v>23</v>
      </c>
      <c r="O10" s="12"/>
    </row>
    <row r="11" spans="1:15" x14ac:dyDescent="0.3">
      <c r="A11" s="5">
        <v>8</v>
      </c>
      <c r="B11" s="2" t="s">
        <v>62</v>
      </c>
      <c r="C11" s="5" t="s">
        <v>22</v>
      </c>
      <c r="D11" s="25">
        <v>45777</v>
      </c>
      <c r="E11" s="4" t="s">
        <v>63</v>
      </c>
      <c r="F11" s="16">
        <v>12500000</v>
      </c>
      <c r="G11" s="16">
        <v>11800000</v>
      </c>
      <c r="H11" s="17">
        <f t="shared" si="2"/>
        <v>0.94399999999999995</v>
      </c>
      <c r="I11" s="2" t="s">
        <v>64</v>
      </c>
      <c r="J11" s="13" t="s">
        <v>65</v>
      </c>
      <c r="K11" s="2" t="s">
        <v>66</v>
      </c>
      <c r="L11" s="5" t="s">
        <v>67</v>
      </c>
      <c r="M11" s="15" t="s">
        <v>17</v>
      </c>
      <c r="N11" s="23" t="s">
        <v>19</v>
      </c>
      <c r="O11" s="12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2025-05-08T06:06:35Z</dcterms:modified>
</cp:coreProperties>
</file>